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z\CIRA\Utilities 2022\"/>
    </mc:Choice>
  </mc:AlternateContent>
  <xr:revisionPtr revIDLastSave="0" documentId="13_ncr:1_{78F8F2CD-49DF-4096-8786-B21C8B023C1F}" xr6:coauthVersionLast="45" xr6:coauthVersionMax="45" xr10:uidLastSave="{00000000-0000-0000-0000-000000000000}"/>
  <bookViews>
    <workbookView xWindow="-120" yWindow="-120" windowWidth="27495" windowHeight="164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Sheet1!$A$1:$H$57</definedName>
  </definedNames>
  <calcPr calcId="181029"/>
</workbook>
</file>

<file path=xl/calcChain.xml><?xml version="1.0" encoding="utf-8"?>
<calcChain xmlns="http://schemas.openxmlformats.org/spreadsheetml/2006/main">
  <c r="C56" i="1" l="1"/>
  <c r="H54" i="1"/>
  <c r="G54" i="1"/>
  <c r="F54" i="1"/>
  <c r="E54" i="1"/>
  <c r="D54" i="1"/>
  <c r="C54" i="1"/>
  <c r="C55" i="1" l="1"/>
  <c r="C57" i="1" s="1"/>
</calcChain>
</file>

<file path=xl/sharedStrings.xml><?xml version="1.0" encoding="utf-8"?>
<sst xmlns="http://schemas.openxmlformats.org/spreadsheetml/2006/main" count="88" uniqueCount="57">
  <si>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</si>
  <si>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</si>
  <si>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</si>
  <si>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</si>
  <si>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</si>
  <si>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</si>
  <si>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</si>
  <si>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</si>
  <si>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</si>
  <si>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</si>
  <si>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</si>
  <si>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</si>
  <si>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Bellville - EMS Station #1</t>
  </si>
  <si>
    <t>AgriLife Extension Office</t>
  </si>
  <si>
    <t>Austin County Courthouse</t>
  </si>
  <si>
    <t>Adult Probation</t>
  </si>
  <si>
    <t>Jail Museum</t>
  </si>
  <si>
    <t>Austin County Jail</t>
  </si>
  <si>
    <t>Bellville Barn - Pct. #1 Commissioner</t>
  </si>
  <si>
    <t>Sealy County Building 201 Atchison</t>
  </si>
  <si>
    <t>Wallis County Building</t>
  </si>
  <si>
    <t>Industry Barn - Pct. #2 Commissioner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</si>
  <si>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</si>
  <si>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</si>
  <si>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</si>
  <si>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</si>
  <si>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</si>
  <si>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</si>
  <si>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</si>
  <si>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</si>
  <si>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</si>
  <si>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</si>
  <si>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</si>
  <si>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</si>
  <si>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</si>
  <si>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</si>
  <si>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</si>
  <si>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</si>
  <si>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</si>
  <si>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</si>
  <si>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Knox Library 6730 Railroad St.</t>
  </si>
  <si>
    <t>Wallis County Building 19 Birch St.</t>
  </si>
  <si>
    <t>San Felipe Tower - 7319 1/5 Peters</t>
  </si>
  <si>
    <t>Tax Office - 804 E. Wendt</t>
  </si>
  <si>
    <t>Health Department - 800 E. Wendt</t>
  </si>
  <si>
    <t>840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</si>
  <si>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</si>
  <si>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</si>
  <si>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</si>
  <si>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</si>
  <si>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</si>
  <si>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</si>
  <si>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Sealy new EMS 1213 Atchison St</t>
  </si>
  <si>
    <t>151 Lux Rd, Sealy - Pct. #3 Comm</t>
  </si>
  <si>
    <t>Weight Station 4905 HWY 90E Sealy</t>
  </si>
  <si>
    <t>Justice Center 265 N Chesley</t>
  </si>
  <si>
    <t>AUSTIN COUNTY UTILITY PAYMENTS FOR THE MONTH OF JUNE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</si>
</sst>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0" fontId="0" fillId="0" borderId="0" xfId="0" applyFill="1"/>
    <xf numFmtId="165" fontId="8" fillId="2" borderId="4" xfId="0" applyNumberFormat="1" applyFont="1" applyFill="1" applyBorder="1"/>
    <xf numFmtId="165" fontId="8" fillId="2" borderId="5" xfId="0" applyNumberFormat="1" applyFont="1" applyFill="1" applyBorder="1"/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abSelected="1" zoomScaleNormal="100" zoomScaleSheetLayoutView="100" workbookViewId="0">
      <pane ySplit="1395" topLeftCell="A22" activePane="bottomLeft"/>
      <selection activeCell="D2" sqref="D2"/>
      <selection pane="bottomLeft" activeCell="H54" sqref="H5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13" ht="39" customHeight="1" thickBot="1" x14ac:dyDescent="0.3">
      <c r="A1" s="85" t="s">
        <v>56</v>
      </c>
      <c r="B1" s="85"/>
      <c r="C1" s="85"/>
      <c r="D1" s="85"/>
      <c r="E1" s="85"/>
      <c r="F1" s="85"/>
      <c r="G1" s="85"/>
      <c r="H1" s="85"/>
    </row>
    <row r="2" spans="1:13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13" x14ac:dyDescent="0.25">
      <c r="A3" s="22" t="s">
        <v>36</v>
      </c>
      <c r="B3" s="23">
        <v>50.88</v>
      </c>
      <c r="C3" s="24"/>
      <c r="D3" s="25"/>
      <c r="E3" s="26"/>
      <c r="F3" s="27"/>
      <c r="G3" s="26"/>
      <c r="H3" s="28"/>
    </row>
    <row r="4" spans="1:13" x14ac:dyDescent="0.25">
      <c r="A4" s="50" t="s">
        <v>5</v>
      </c>
      <c r="B4" s="14"/>
      <c r="C4" s="67"/>
      <c r="D4" s="68"/>
      <c r="E4" s="69"/>
      <c r="F4" s="70"/>
      <c r="G4" s="69">
        <v>50.62</v>
      </c>
      <c r="H4" s="71">
        <v>190</v>
      </c>
    </row>
    <row r="5" spans="1:13" x14ac:dyDescent="0.25">
      <c r="A5" s="22" t="s">
        <v>32</v>
      </c>
      <c r="B5" s="23">
        <v>726.36</v>
      </c>
      <c r="C5" s="24"/>
      <c r="D5" s="29"/>
      <c r="E5" s="26"/>
      <c r="F5" s="30"/>
      <c r="G5" s="26"/>
      <c r="H5" s="31"/>
    </row>
    <row r="6" spans="1:13" x14ac:dyDescent="0.25">
      <c r="A6" s="50" t="s">
        <v>6</v>
      </c>
      <c r="B6" s="51"/>
      <c r="C6" s="67">
        <v>216.08</v>
      </c>
      <c r="D6" s="68">
        <v>1911</v>
      </c>
      <c r="E6" s="69"/>
      <c r="F6" s="70"/>
      <c r="G6" s="69"/>
      <c r="H6" s="71"/>
    </row>
    <row r="7" spans="1:13" x14ac:dyDescent="0.25">
      <c r="A7" s="50" t="s">
        <v>7</v>
      </c>
      <c r="B7" s="51"/>
      <c r="C7" s="67">
        <v>47.4</v>
      </c>
      <c r="D7" s="68">
        <v>72</v>
      </c>
      <c r="E7" s="69"/>
      <c r="F7" s="70"/>
      <c r="G7" s="69"/>
      <c r="H7" s="71"/>
    </row>
    <row r="8" spans="1:13" x14ac:dyDescent="0.25">
      <c r="A8" s="50" t="s">
        <v>8</v>
      </c>
      <c r="B8" s="51"/>
      <c r="C8" s="67">
        <v>462.88</v>
      </c>
      <c r="D8" s="68">
        <v>4460</v>
      </c>
      <c r="E8" s="69"/>
      <c r="F8" s="70"/>
      <c r="G8" s="69"/>
      <c r="H8" s="71"/>
    </row>
    <row r="9" spans="1:13" x14ac:dyDescent="0.25">
      <c r="A9" s="22" t="s">
        <v>31</v>
      </c>
      <c r="B9" s="23">
        <v>27.31</v>
      </c>
      <c r="C9" s="24"/>
      <c r="D9" s="29"/>
      <c r="E9" s="26"/>
      <c r="F9" s="30"/>
      <c r="G9" s="26"/>
      <c r="H9" s="31"/>
    </row>
    <row r="10" spans="1:13" x14ac:dyDescent="0.25">
      <c r="A10" s="50" t="s">
        <v>9</v>
      </c>
      <c r="B10" s="14" t="s">
        <v>51</v>
      </c>
      <c r="C10" s="67">
        <v>0</v>
      </c>
      <c r="D10" s="68"/>
      <c r="E10" s="69">
        <v>27.31</v>
      </c>
      <c r="F10" s="70">
        <v>0</v>
      </c>
      <c r="G10" s="69"/>
      <c r="H10" s="71"/>
      <c r="I10" s="78"/>
      <c r="J10" s="78"/>
      <c r="K10" s="78"/>
      <c r="L10" s="78"/>
      <c r="M10" s="78"/>
    </row>
    <row r="11" spans="1:13" x14ac:dyDescent="0.25">
      <c r="A11" s="22" t="s">
        <v>30</v>
      </c>
      <c r="B11" s="23">
        <v>20438.59</v>
      </c>
      <c r="C11" s="24"/>
      <c r="D11" s="29"/>
      <c r="E11" s="26"/>
      <c r="F11" s="30"/>
      <c r="G11" s="26"/>
      <c r="H11" s="31"/>
    </row>
    <row r="12" spans="1:13" x14ac:dyDescent="0.25">
      <c r="A12" s="50" t="s">
        <v>43</v>
      </c>
      <c r="B12" s="52"/>
      <c r="C12" s="67">
        <v>488.22</v>
      </c>
      <c r="D12" s="68">
        <v>5707</v>
      </c>
      <c r="E12" s="69">
        <v>10</v>
      </c>
      <c r="F12" s="70">
        <v>0</v>
      </c>
      <c r="G12" s="69">
        <v>27</v>
      </c>
      <c r="H12" s="71">
        <v>1000</v>
      </c>
    </row>
    <row r="13" spans="1:13" ht="15.75" thickBot="1" x14ac:dyDescent="0.3">
      <c r="A13" s="53" t="s">
        <v>10</v>
      </c>
      <c r="B13" s="54"/>
      <c r="C13" s="67">
        <v>87.84</v>
      </c>
      <c r="D13" s="68">
        <v>16</v>
      </c>
      <c r="E13" s="69">
        <v>0</v>
      </c>
      <c r="F13" s="70" t="s">
        <v>51</v>
      </c>
      <c r="G13" s="69"/>
      <c r="H13" s="71" t="s">
        <v>51</v>
      </c>
    </row>
    <row r="14" spans="1:13" x14ac:dyDescent="0.25">
      <c r="A14" s="55" t="s">
        <v>44</v>
      </c>
      <c r="B14" s="56"/>
      <c r="C14" s="67">
        <v>1379.15</v>
      </c>
      <c r="D14" s="68">
        <v>16480</v>
      </c>
      <c r="E14" s="69">
        <v>10</v>
      </c>
      <c r="F14" s="70">
        <v>0</v>
      </c>
      <c r="G14" s="69">
        <v>30.75</v>
      </c>
      <c r="H14" s="71">
        <v>3000</v>
      </c>
    </row>
    <row r="15" spans="1:13" ht="15.75" thickBot="1" x14ac:dyDescent="0.3">
      <c r="A15" s="53" t="s">
        <v>11</v>
      </c>
      <c r="B15" s="54"/>
      <c r="C15" s="67">
        <v>292.77</v>
      </c>
      <c r="D15" s="68">
        <v>54</v>
      </c>
      <c r="E15" s="69">
        <v>0</v>
      </c>
      <c r="F15" s="70" t="s">
        <v>51</v>
      </c>
      <c r="G15" s="69"/>
      <c r="H15" s="71" t="s">
        <v>51</v>
      </c>
    </row>
    <row r="16" spans="1:13" x14ac:dyDescent="0.25">
      <c r="A16" s="50" t="s">
        <v>12</v>
      </c>
      <c r="B16" s="58" t="s">
        <v>45</v>
      </c>
      <c r="C16" s="67">
        <v>511.28</v>
      </c>
      <c r="D16" s="68">
        <v>4460</v>
      </c>
      <c r="E16" s="69">
        <v>10</v>
      </c>
      <c r="F16" s="70">
        <v>0</v>
      </c>
      <c r="G16" s="69">
        <v>27</v>
      </c>
      <c r="H16" s="71">
        <v>0</v>
      </c>
    </row>
    <row r="17" spans="1:9" x14ac:dyDescent="0.25">
      <c r="A17" s="50" t="s">
        <v>47</v>
      </c>
      <c r="B17" s="51"/>
      <c r="C17" s="67">
        <v>408.32</v>
      </c>
      <c r="D17" s="68">
        <v>3288</v>
      </c>
      <c r="E17" s="69">
        <v>0</v>
      </c>
      <c r="F17" s="70" t="s">
        <v>51</v>
      </c>
      <c r="G17" s="69"/>
      <c r="H17" s="71" t="s">
        <v>51</v>
      </c>
    </row>
    <row r="18" spans="1:9" x14ac:dyDescent="0.25">
      <c r="A18" s="50" t="s">
        <v>13</v>
      </c>
      <c r="B18" s="52"/>
      <c r="C18" s="67">
        <v>389.39</v>
      </c>
      <c r="D18" s="68">
        <v>4512</v>
      </c>
      <c r="E18" s="69">
        <v>10</v>
      </c>
      <c r="F18" s="70">
        <v>0</v>
      </c>
      <c r="G18" s="69">
        <v>27</v>
      </c>
      <c r="H18" s="71">
        <v>0</v>
      </c>
    </row>
    <row r="19" spans="1:9" ht="15.75" thickBot="1" x14ac:dyDescent="0.3">
      <c r="A19" s="53" t="s">
        <v>11</v>
      </c>
      <c r="B19" s="54"/>
      <c r="C19" s="67">
        <v>65.09</v>
      </c>
      <c r="D19" s="68">
        <v>12</v>
      </c>
      <c r="E19" s="69">
        <v>0</v>
      </c>
      <c r="F19" s="70" t="s">
        <v>51</v>
      </c>
      <c r="G19" s="69"/>
      <c r="H19" s="71" t="s">
        <v>51</v>
      </c>
    </row>
    <row r="20" spans="1:9" x14ac:dyDescent="0.25">
      <c r="A20" s="55" t="s">
        <v>14</v>
      </c>
      <c r="B20" s="56"/>
      <c r="C20" s="67">
        <v>2259.0700000000002</v>
      </c>
      <c r="D20" s="68">
        <v>27120</v>
      </c>
      <c r="E20" s="69">
        <v>0</v>
      </c>
      <c r="F20" s="70">
        <v>0</v>
      </c>
      <c r="G20" s="69">
        <v>0</v>
      </c>
      <c r="H20" s="71">
        <v>0</v>
      </c>
    </row>
    <row r="21" spans="1:9" ht="15.75" thickBot="1" x14ac:dyDescent="0.3">
      <c r="A21" s="53" t="s">
        <v>11</v>
      </c>
      <c r="B21" s="54"/>
      <c r="C21" s="67">
        <v>596.03</v>
      </c>
      <c r="D21" s="68">
        <v>110</v>
      </c>
      <c r="E21" s="69">
        <v>0</v>
      </c>
      <c r="F21" s="70" t="s">
        <v>51</v>
      </c>
      <c r="G21" s="69"/>
      <c r="H21" s="71" t="s">
        <v>51</v>
      </c>
    </row>
    <row r="22" spans="1:9" x14ac:dyDescent="0.25">
      <c r="A22" s="57" t="s">
        <v>15</v>
      </c>
      <c r="B22" s="59"/>
      <c r="C22" s="67">
        <v>97.1</v>
      </c>
      <c r="D22" s="68">
        <v>717</v>
      </c>
      <c r="E22" s="69">
        <v>0</v>
      </c>
      <c r="F22" s="70">
        <v>0</v>
      </c>
      <c r="G22" s="69">
        <v>34.5</v>
      </c>
      <c r="H22" s="71">
        <v>4000</v>
      </c>
    </row>
    <row r="23" spans="1:9" ht="15.75" thickBot="1" x14ac:dyDescent="0.3">
      <c r="A23" s="53" t="s">
        <v>11</v>
      </c>
      <c r="B23" s="54"/>
      <c r="C23" s="67">
        <v>0</v>
      </c>
      <c r="D23" s="68">
        <v>0</v>
      </c>
      <c r="E23" s="69">
        <v>0</v>
      </c>
      <c r="F23" s="70" t="s">
        <v>51</v>
      </c>
      <c r="G23" s="69">
        <v>0</v>
      </c>
      <c r="H23" s="71">
        <v>0</v>
      </c>
    </row>
    <row r="24" spans="1:9" x14ac:dyDescent="0.25">
      <c r="A24" s="50" t="s">
        <v>16</v>
      </c>
      <c r="B24" s="51"/>
      <c r="C24" s="67">
        <v>212.15</v>
      </c>
      <c r="D24" s="68">
        <v>1782</v>
      </c>
      <c r="E24" s="69">
        <v>0</v>
      </c>
      <c r="F24" s="70" t="s">
        <v>51</v>
      </c>
      <c r="G24" s="69">
        <v>66.5</v>
      </c>
      <c r="H24" s="71">
        <v>12000</v>
      </c>
    </row>
    <row r="25" spans="1:9" x14ac:dyDescent="0.25">
      <c r="A25" s="50" t="s">
        <v>55</v>
      </c>
      <c r="B25" s="51"/>
      <c r="C25" s="67">
        <v>2712.27</v>
      </c>
      <c r="D25" s="68">
        <v>32600</v>
      </c>
      <c r="E25" s="69">
        <v>10</v>
      </c>
      <c r="F25" s="70">
        <v>0</v>
      </c>
      <c r="G25" s="69">
        <v>38.25</v>
      </c>
      <c r="H25" s="71">
        <v>5000</v>
      </c>
    </row>
    <row r="26" spans="1:9" ht="15.75" thickBot="1" x14ac:dyDescent="0.3">
      <c r="A26" s="53" t="s">
        <v>11</v>
      </c>
      <c r="B26" s="51"/>
      <c r="C26" s="67">
        <v>426.6</v>
      </c>
      <c r="D26" s="68">
        <v>79</v>
      </c>
      <c r="E26" s="69"/>
      <c r="F26" s="70"/>
      <c r="G26" s="69"/>
      <c r="H26" s="71"/>
    </row>
    <row r="27" spans="1:9" x14ac:dyDescent="0.25">
      <c r="A27" s="50" t="s">
        <v>17</v>
      </c>
      <c r="B27" s="60" t="s">
        <v>46</v>
      </c>
      <c r="C27" s="67">
        <v>6292.9</v>
      </c>
      <c r="D27" s="68">
        <v>75000</v>
      </c>
      <c r="E27" s="69">
        <v>385.94</v>
      </c>
      <c r="F27" s="70">
        <v>22</v>
      </c>
      <c r="G27" s="69">
        <v>623.25</v>
      </c>
      <c r="H27" s="71">
        <v>111000</v>
      </c>
    </row>
    <row r="28" spans="1:9" ht="15.75" thickBot="1" x14ac:dyDescent="0.3">
      <c r="A28" s="53" t="s">
        <v>11</v>
      </c>
      <c r="B28" s="54"/>
      <c r="C28" s="67">
        <v>827.01</v>
      </c>
      <c r="D28" s="68">
        <v>152</v>
      </c>
      <c r="E28" s="69">
        <v>0</v>
      </c>
      <c r="F28" s="70" t="s">
        <v>51</v>
      </c>
      <c r="G28" s="69"/>
      <c r="H28" s="71" t="s">
        <v>51</v>
      </c>
    </row>
    <row r="29" spans="1:9" x14ac:dyDescent="0.25">
      <c r="A29" s="50" t="s">
        <v>18</v>
      </c>
      <c r="B29" s="51"/>
      <c r="C29" s="67">
        <v>267.77999999999997</v>
      </c>
      <c r="D29" s="68">
        <v>2280</v>
      </c>
      <c r="E29" s="69">
        <v>0</v>
      </c>
      <c r="F29" s="70"/>
      <c r="G29" s="69">
        <v>47.5</v>
      </c>
      <c r="H29" s="71">
        <v>3000</v>
      </c>
      <c r="I29" s="71" t="s">
        <v>51</v>
      </c>
    </row>
    <row r="30" spans="1:9" x14ac:dyDescent="0.25">
      <c r="A30" s="22" t="s">
        <v>29</v>
      </c>
      <c r="B30" s="23">
        <v>786.37</v>
      </c>
      <c r="C30" s="24"/>
      <c r="D30" s="29"/>
      <c r="E30" s="26"/>
      <c r="F30" s="30"/>
      <c r="G30" s="26"/>
      <c r="H30" s="31"/>
    </row>
    <row r="31" spans="1:9" x14ac:dyDescent="0.25">
      <c r="A31" s="61" t="s">
        <v>35</v>
      </c>
      <c r="B31" s="62"/>
      <c r="C31" s="72"/>
      <c r="D31" s="73"/>
      <c r="E31" s="74"/>
      <c r="F31" s="75"/>
      <c r="G31" s="74">
        <v>37.5</v>
      </c>
      <c r="H31" s="76">
        <v>55</v>
      </c>
    </row>
    <row r="32" spans="1:9" x14ac:dyDescent="0.25">
      <c r="A32" s="63" t="s">
        <v>52</v>
      </c>
      <c r="B32" s="62"/>
      <c r="C32" s="72"/>
      <c r="D32" s="73"/>
      <c r="E32" s="74">
        <v>0</v>
      </c>
      <c r="F32" s="79">
        <v>4</v>
      </c>
      <c r="G32" s="74">
        <v>224</v>
      </c>
      <c r="H32" s="76">
        <v>72</v>
      </c>
    </row>
    <row r="33" spans="1:10" x14ac:dyDescent="0.25">
      <c r="A33" s="63" t="s">
        <v>53</v>
      </c>
      <c r="B33" s="62"/>
      <c r="C33" s="72"/>
      <c r="D33" s="73"/>
      <c r="E33" s="74"/>
      <c r="F33" s="75"/>
      <c r="G33" s="74">
        <v>145.1</v>
      </c>
      <c r="H33" s="76">
        <v>105</v>
      </c>
    </row>
    <row r="34" spans="1:10" x14ac:dyDescent="0.25">
      <c r="A34" s="63" t="s">
        <v>19</v>
      </c>
      <c r="B34" s="62"/>
      <c r="C34" s="72"/>
      <c r="D34" s="73"/>
      <c r="E34" s="74">
        <v>10.75</v>
      </c>
      <c r="F34" s="75">
        <v>0</v>
      </c>
      <c r="G34" s="74">
        <v>32.799999999999997</v>
      </c>
      <c r="H34" s="76">
        <v>19</v>
      </c>
    </row>
    <row r="35" spans="1:10" x14ac:dyDescent="0.25">
      <c r="A35" s="22" t="s">
        <v>28</v>
      </c>
      <c r="B35" s="23">
        <v>122.8</v>
      </c>
      <c r="C35" s="24"/>
      <c r="D35" s="29"/>
      <c r="E35" s="26"/>
      <c r="F35" s="30"/>
      <c r="G35" s="26"/>
      <c r="H35" s="31"/>
    </row>
    <row r="36" spans="1:10" x14ac:dyDescent="0.25">
      <c r="A36" s="63" t="s">
        <v>20</v>
      </c>
      <c r="B36" s="13"/>
      <c r="C36" s="72"/>
      <c r="D36" s="73"/>
      <c r="E36" s="74"/>
      <c r="F36" s="75"/>
      <c r="G36" s="74">
        <v>49.9</v>
      </c>
      <c r="H36" s="76">
        <v>2500</v>
      </c>
      <c r="I36" t="s">
        <v>51</v>
      </c>
    </row>
    <row r="37" spans="1:10" x14ac:dyDescent="0.25">
      <c r="A37" s="22" t="s">
        <v>34</v>
      </c>
      <c r="B37" s="23">
        <v>208.45</v>
      </c>
      <c r="C37" s="24"/>
      <c r="D37" s="29"/>
      <c r="E37" s="26"/>
      <c r="F37" s="30"/>
      <c r="G37" s="26"/>
      <c r="H37" s="31"/>
    </row>
    <row r="38" spans="1:10" x14ac:dyDescent="0.25">
      <c r="A38" s="63" t="s">
        <v>21</v>
      </c>
      <c r="B38" s="13"/>
      <c r="C38" s="72">
        <v>208.45</v>
      </c>
      <c r="D38" s="73">
        <v>1684</v>
      </c>
      <c r="E38" s="74"/>
      <c r="F38" s="75"/>
      <c r="G38" s="74"/>
      <c r="H38" s="76"/>
    </row>
    <row r="39" spans="1:10" x14ac:dyDescent="0.25">
      <c r="A39" s="22" t="s">
        <v>50</v>
      </c>
      <c r="B39" s="23">
        <v>2320.09</v>
      </c>
      <c r="C39" s="24"/>
      <c r="D39" s="29"/>
      <c r="E39" s="26"/>
      <c r="F39" s="30"/>
      <c r="G39" s="26"/>
      <c r="H39" s="31"/>
    </row>
    <row r="40" spans="1:10" x14ac:dyDescent="0.25">
      <c r="A40" s="63" t="s">
        <v>52</v>
      </c>
      <c r="B40" s="62"/>
      <c r="C40" s="72">
        <v>816.61</v>
      </c>
      <c r="D40" s="73">
        <v>6626.91</v>
      </c>
      <c r="E40" s="77"/>
      <c r="F40" s="75"/>
      <c r="G40" s="74"/>
      <c r="H40" s="76"/>
    </row>
    <row r="41" spans="1:10" x14ac:dyDescent="0.25">
      <c r="A41" s="63" t="s">
        <v>54</v>
      </c>
      <c r="B41" s="62"/>
      <c r="C41" s="72">
        <v>6.59</v>
      </c>
      <c r="D41" s="73">
        <v>24</v>
      </c>
      <c r="E41" s="80"/>
      <c r="F41" s="79"/>
      <c r="G41" s="74"/>
      <c r="H41" s="76"/>
      <c r="I41" t="s">
        <v>51</v>
      </c>
      <c r="J41">
        <v>0</v>
      </c>
    </row>
    <row r="42" spans="1:10" x14ac:dyDescent="0.25">
      <c r="A42" s="63" t="s">
        <v>39</v>
      </c>
      <c r="B42" s="62"/>
      <c r="C42" s="72">
        <v>9.86</v>
      </c>
      <c r="D42" s="73">
        <v>72</v>
      </c>
      <c r="E42" s="77"/>
      <c r="F42" s="75"/>
      <c r="G42" s="74"/>
      <c r="H42" s="76"/>
      <c r="I42" t="s">
        <v>51</v>
      </c>
    </row>
    <row r="43" spans="1:10" ht="15.75" thickBot="1" x14ac:dyDescent="0.3">
      <c r="A43" s="63" t="s">
        <v>48</v>
      </c>
      <c r="B43" s="64"/>
      <c r="C43" s="72">
        <v>182.76</v>
      </c>
      <c r="D43" s="73">
        <v>1706</v>
      </c>
      <c r="E43" s="77"/>
      <c r="F43" s="75"/>
      <c r="G43" s="74"/>
      <c r="H43" s="76"/>
      <c r="I43" t="s">
        <v>51</v>
      </c>
    </row>
    <row r="44" spans="1:10" ht="15.75" thickBot="1" x14ac:dyDescent="0.3">
      <c r="A44" s="65" t="s">
        <v>19</v>
      </c>
      <c r="B44" s="66"/>
      <c r="C44" s="72">
        <v>349.21</v>
      </c>
      <c r="D44" s="73">
        <v>3920</v>
      </c>
      <c r="E44" s="77"/>
      <c r="F44" s="75"/>
      <c r="G44" s="74"/>
      <c r="H44" s="76"/>
      <c r="I44" t="s">
        <v>51</v>
      </c>
    </row>
    <row r="45" spans="1:10" ht="15.75" thickBot="1" x14ac:dyDescent="0.3">
      <c r="A45" s="55" t="s">
        <v>40</v>
      </c>
      <c r="B45" s="56"/>
      <c r="C45" s="72">
        <v>228.12</v>
      </c>
      <c r="D45" s="73">
        <v>2300</v>
      </c>
      <c r="E45" s="77"/>
      <c r="F45" s="75"/>
      <c r="G45" s="74"/>
      <c r="H45" s="76"/>
    </row>
    <row r="46" spans="1:10" x14ac:dyDescent="0.25">
      <c r="A46" s="55" t="s">
        <v>41</v>
      </c>
      <c r="B46" s="56"/>
      <c r="C46" s="72">
        <v>135.86000000000001</v>
      </c>
      <c r="D46" s="73">
        <v>1312.98</v>
      </c>
      <c r="E46" s="77"/>
      <c r="F46" s="75"/>
      <c r="G46" s="74"/>
      <c r="H46" s="76"/>
    </row>
    <row r="47" spans="1:10" ht="15.75" thickBot="1" x14ac:dyDescent="0.3">
      <c r="A47" s="63" t="s">
        <v>22</v>
      </c>
      <c r="B47" s="64"/>
      <c r="C47" s="72">
        <v>315.64</v>
      </c>
      <c r="D47" s="73">
        <v>3308</v>
      </c>
      <c r="E47" s="77"/>
      <c r="F47" s="75"/>
      <c r="G47" s="74"/>
      <c r="H47" s="76"/>
    </row>
    <row r="48" spans="1:10" x14ac:dyDescent="0.25">
      <c r="A48" s="65" t="s">
        <v>42</v>
      </c>
      <c r="B48" s="66"/>
      <c r="C48" s="72">
        <v>275.44</v>
      </c>
      <c r="D48" s="73">
        <v>3580</v>
      </c>
      <c r="E48" s="77"/>
      <c r="F48" s="75"/>
      <c r="G48" s="74"/>
      <c r="H48" s="76"/>
      <c r="I48" t="s">
        <v>51</v>
      </c>
    </row>
    <row r="49" spans="1:8" x14ac:dyDescent="0.25">
      <c r="A49" s="32" t="s">
        <v>33</v>
      </c>
      <c r="B49" s="33">
        <v>238</v>
      </c>
      <c r="C49" s="24"/>
      <c r="D49" s="29"/>
      <c r="E49" s="26"/>
      <c r="F49" s="30"/>
      <c r="G49" s="26"/>
      <c r="H49" s="31"/>
    </row>
    <row r="50" spans="1:8" x14ac:dyDescent="0.25">
      <c r="A50" s="63" t="s">
        <v>23</v>
      </c>
      <c r="B50" s="62"/>
      <c r="C50" s="72">
        <v>203</v>
      </c>
      <c r="D50" s="73">
        <v>1535</v>
      </c>
      <c r="E50" s="74"/>
      <c r="F50" s="75"/>
      <c r="G50" s="74"/>
      <c r="H50" s="76"/>
    </row>
    <row r="51" spans="1:8" x14ac:dyDescent="0.25">
      <c r="A51" s="63" t="s">
        <v>24</v>
      </c>
      <c r="B51" s="62" t="s">
        <v>49</v>
      </c>
      <c r="C51" s="72">
        <v>35</v>
      </c>
      <c r="D51" s="73">
        <v>0</v>
      </c>
      <c r="E51" s="74"/>
      <c r="F51" s="75"/>
      <c r="G51" s="74"/>
      <c r="H51" s="76"/>
    </row>
    <row r="52" spans="1:8" x14ac:dyDescent="0.25">
      <c r="A52" s="22" t="s">
        <v>38</v>
      </c>
      <c r="B52" s="23">
        <v>56.77</v>
      </c>
      <c r="C52" s="24"/>
      <c r="D52" s="29"/>
      <c r="E52" s="26"/>
      <c r="F52" s="30"/>
      <c r="G52" s="26"/>
      <c r="H52" s="31"/>
    </row>
    <row r="53" spans="1:8" ht="15.75" thickBot="1" x14ac:dyDescent="0.3">
      <c r="A53" s="63" t="s">
        <v>6</v>
      </c>
      <c r="B53" s="13"/>
      <c r="C53" s="72"/>
      <c r="D53" s="73"/>
      <c r="E53" s="74"/>
      <c r="F53" s="75"/>
      <c r="G53" s="74">
        <v>28.82</v>
      </c>
      <c r="H53" s="76">
        <v>3790</v>
      </c>
    </row>
    <row r="54" spans="1:8" ht="15.75" thickBot="1" x14ac:dyDescent="0.3">
      <c r="A54" s="34" t="s">
        <v>25</v>
      </c>
      <c r="B54" s="35"/>
      <c r="C54" s="36">
        <f>SUM(C4:C53)</f>
        <v>20805.869999999995</v>
      </c>
      <c r="D54" s="37">
        <f>SUM(D4:D53)</f>
        <v>206880.89</v>
      </c>
      <c r="E54" s="38">
        <f t="shared" ref="E54:G54" si="0">SUM(E4:E53)</f>
        <v>474</v>
      </c>
      <c r="F54" s="39">
        <f>SUM(F4:F53)</f>
        <v>26</v>
      </c>
      <c r="G54" s="40">
        <f t="shared" si="0"/>
        <v>1490.4899999999998</v>
      </c>
      <c r="H54" s="41">
        <f>SUM(H4:H53)</f>
        <v>145731</v>
      </c>
    </row>
    <row r="55" spans="1:8" x14ac:dyDescent="0.25">
      <c r="A55" s="42" t="s">
        <v>26</v>
      </c>
      <c r="B55" s="35"/>
      <c r="C55" s="83">
        <f>SUM(C54, E54, G54)</f>
        <v>22770.359999999993</v>
      </c>
      <c r="D55" s="84"/>
      <c r="E55" s="15"/>
      <c r="F55" s="16"/>
      <c r="G55" s="15"/>
      <c r="H55" s="17"/>
    </row>
    <row r="56" spans="1:8" x14ac:dyDescent="0.25">
      <c r="A56" s="42" t="s">
        <v>37</v>
      </c>
      <c r="B56" s="35"/>
      <c r="C56" s="81">
        <f>SUM(B3:B53)</f>
        <v>24975.62</v>
      </c>
      <c r="D56" s="82"/>
      <c r="E56" s="18"/>
      <c r="F56" s="19"/>
      <c r="G56" s="18"/>
      <c r="H56" s="20"/>
    </row>
    <row r="57" spans="1:8" s="1" customFormat="1" x14ac:dyDescent="0.25">
      <c r="A57" s="42" t="s">
        <v>27</v>
      </c>
      <c r="B57" s="35"/>
      <c r="C57" s="86">
        <f>SUM(C56-C55)</f>
        <v>2205.2600000000057</v>
      </c>
      <c r="D57" s="87"/>
      <c r="E57" s="18"/>
      <c r="F57" s="19"/>
      <c r="G57" s="18"/>
      <c r="H57" s="21"/>
    </row>
    <row r="58" spans="1:8" x14ac:dyDescent="0.25">
      <c r="A58" s="7"/>
      <c r="B58" s="8"/>
      <c r="C58" s="9"/>
      <c r="D58" s="10"/>
      <c r="E58" s="11"/>
      <c r="F58" s="12"/>
      <c r="G58" s="11"/>
      <c r="H58" s="10"/>
    </row>
  </sheetData>
  <mergeCells count="4">
    <mergeCell ref="C56:D56"/>
    <mergeCell ref="C55:D55"/>
    <mergeCell ref="A1:H1"/>
    <mergeCell ref="C57:D57"/>
  </mergeCells>
  <pageMargins left="0.25" right="0.25" top="0.75" bottom="0.75" header="0.3" footer="0.3"/>
  <pageSetup scale="99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Liz Ferreira</cp:lastModifiedBy>
  <cp:lastPrinted>2022-07-08T14:47:42Z</cp:lastPrinted>
  <dcterms:created xsi:type="dcterms:W3CDTF">2012-04-17T13:51:03Z</dcterms:created>
  <dcterms:modified xsi:type="dcterms:W3CDTF">2022-07-11T18:39:56Z</dcterms:modified>
</cp:coreProperties>
</file>